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tabRatio="756" activeTab="0"/>
  </bookViews>
  <sheets>
    <sheet name="2015年收支预算总表" sheetId="1" r:id="rId1"/>
    <sheet name="2015年收入预算总表" sheetId="2" r:id="rId2"/>
    <sheet name="2015年支出预算总表" sheetId="3" r:id="rId3"/>
    <sheet name="2015年财政拨款收支预算总表" sheetId="4" r:id="rId4"/>
    <sheet name="2015年政府性基金支出预算表（功能科目）" sheetId="5" r:id="rId5"/>
    <sheet name="2015年一般公共预算支出情况表（功能科目）" sheetId="6" r:id="rId6"/>
    <sheet name="2015年一般公共预算基本支出预算表（经济科目）" sheetId="7" r:id="rId7"/>
    <sheet name="2015年一般公共预算“三公”经费支出预算表" sheetId="8" r:id="rId8"/>
  </sheets>
  <definedNames/>
  <calcPr fullCalcOnLoad="1"/>
</workbook>
</file>

<file path=xl/sharedStrings.xml><?xml version="1.0" encoding="utf-8"?>
<sst xmlns="http://schemas.openxmlformats.org/spreadsheetml/2006/main" count="215" uniqueCount="169">
  <si>
    <t>附件2</t>
  </si>
  <si>
    <t>2015年度武进法院收支预算总表</t>
  </si>
  <si>
    <t>公开表一</t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</si>
  <si>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</si>
  <si>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r>
      <rPr>
        <b/>
        <sz val="12"/>
        <rFont val="宋体"/>
        <family val="0"/>
      </rPr>
      <t>收入预算</t>
    </r>
  </si>
  <si>
    <r>
      <t xml:space="preserve">                       </t>
    </r>
    <r>
      <rPr>
        <b/>
        <sz val="12"/>
        <rFont val="宋体"/>
        <family val="0"/>
      </rPr>
      <t>支出预算</t>
    </r>
  </si>
  <si>
    <r>
      <rPr>
        <b/>
        <sz val="12"/>
        <rFont val="宋体"/>
        <family val="0"/>
      </rPr>
      <t>项目名称</t>
    </r>
  </si>
  <si>
    <r>
      <rPr>
        <b/>
        <sz val="12"/>
        <rFont val="宋体"/>
        <family val="0"/>
      </rPr>
      <t>金额</t>
    </r>
  </si>
  <si>
    <r>
      <rPr>
        <b/>
        <sz val="12"/>
        <rFont val="宋体"/>
        <family val="0"/>
      </rPr>
      <t>功能分类</t>
    </r>
  </si>
  <si>
    <r>
      <rPr>
        <b/>
        <sz val="12"/>
        <rFont val="宋体"/>
        <family val="0"/>
      </rPr>
      <t>支出用途</t>
    </r>
  </si>
  <si>
    <t>功能科目名称</t>
  </si>
  <si>
    <t>金额</t>
  </si>
  <si>
    <t>一、财政拨款</t>
  </si>
  <si>
    <t>一、一般公共服务支出</t>
  </si>
  <si>
    <t>一、基本支出</t>
  </si>
  <si>
    <t xml:space="preserve">      1. 一般公共预算</t>
  </si>
  <si>
    <t>二、外交支出</t>
  </si>
  <si>
    <t>二、项目支出</t>
  </si>
  <si>
    <t xml:space="preserve">      2. 政府性基金预算</t>
  </si>
  <si>
    <t>三、国防支出</t>
  </si>
  <si>
    <t>二、财政专户管理资金</t>
  </si>
  <si>
    <t>四、公共安全支出</t>
  </si>
  <si>
    <t>三、调入资金</t>
  </si>
  <si>
    <t>五、教育支出</t>
  </si>
  <si>
    <t>四、其他资金</t>
  </si>
  <si>
    <t>六、科学技术支出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</si>
  <si>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</si>
  <si>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</si>
  <si>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</si>
  <si>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</si>
  <si>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</si>
  <si>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</si>
  <si>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</si>
  <si>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</si>
  <si>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</si>
  <si>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</si>
  <si>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</si>
  <si>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十七、国土海洋气象等支出</t>
  </si>
  <si>
    <t>十八、住房保障支出</t>
  </si>
  <si>
    <t>十九、粮油物资储备支出</t>
  </si>
  <si>
    <t>二十、其他支出</t>
  </si>
  <si>
    <t>当年收入小计</t>
  </si>
  <si>
    <t>当年支出小计</t>
  </si>
  <si>
    <t>上年结余资金</t>
  </si>
  <si>
    <t>结转下年资金</t>
  </si>
  <si>
    <t>收入合计</t>
  </si>
  <si>
    <t>支出合计</t>
  </si>
  <si>
    <r>
      <t>附件</t>
    </r>
    <r>
      <rPr>
        <b/>
        <sz val="16"/>
        <rFont val="Arial"/>
        <family val="2"/>
      </rPr>
      <t>3</t>
    </r>
  </si>
  <si>
    <t>2015年度武进法院收入预算总表</t>
  </si>
  <si>
    <t>公开表二</t>
  </si>
  <si>
    <t>单位：万元</t>
  </si>
  <si>
    <t>项目名称</t>
  </si>
  <si>
    <t>收入总计</t>
  </si>
  <si>
    <t>一般公共预算资金</t>
  </si>
  <si>
    <t>小计</t>
  </si>
  <si>
    <t>公共财政拨款（补助）资金</t>
  </si>
  <si>
    <t>专项收入</t>
  </si>
  <si>
    <t>政府性基金</t>
  </si>
  <si>
    <t>财政专户管理资金</t>
  </si>
  <si>
    <t>调入资金</t>
  </si>
  <si>
    <t>其他资金</t>
  </si>
  <si>
    <t>经营收入</t>
  </si>
  <si>
    <t>省直拨资金</t>
  </si>
  <si>
    <t>其他</t>
  </si>
  <si>
    <t>上年结余</t>
  </si>
  <si>
    <r>
      <t>附件</t>
    </r>
    <r>
      <rPr>
        <b/>
        <sz val="16"/>
        <rFont val="黑体"/>
        <family val="0"/>
      </rPr>
      <t>4</t>
    </r>
  </si>
  <si>
    <t>2015年度武进法院支出预算总表</t>
  </si>
  <si>
    <t>公开表三</t>
  </si>
  <si>
    <t>合计</t>
  </si>
  <si>
    <t>基本支出</t>
  </si>
  <si>
    <t>项目支出</t>
  </si>
  <si>
    <t>2040501行政运行</t>
  </si>
  <si>
    <t>2040502一般行政管理事务</t>
  </si>
  <si>
    <t>2040504案件审判</t>
  </si>
  <si>
    <t>2040505案件执行</t>
  </si>
  <si>
    <t>2040599其他法院支出</t>
  </si>
  <si>
    <t>2100501行政单位医疗</t>
  </si>
  <si>
    <t>2100502事业单位医疗</t>
  </si>
  <si>
    <t>2100503公务员医疗补助</t>
  </si>
  <si>
    <t>2210201住房公积金</t>
  </si>
  <si>
    <t>2210202提租补贴</t>
  </si>
  <si>
    <t>2210203购房补贴</t>
  </si>
  <si>
    <r>
      <t>附件</t>
    </r>
    <r>
      <rPr>
        <b/>
        <sz val="16"/>
        <rFont val="黑体"/>
        <family val="0"/>
      </rPr>
      <t>5</t>
    </r>
  </si>
  <si>
    <t>2015年度武进法院财政拨款收支预算总表</t>
  </si>
  <si>
    <t>公开表四</t>
  </si>
  <si>
    <t>收入预算</t>
  </si>
  <si>
    <t>支出预算</t>
  </si>
  <si>
    <t>项目名称（按功能科目分）</t>
  </si>
  <si>
    <t>一般公共预算</t>
  </si>
  <si>
    <t>一、一般公共预算</t>
  </si>
  <si>
    <r>
      <t>2</t>
    </r>
    <r>
      <rPr>
        <sz val="12"/>
        <rFont val="宋体"/>
        <family val="0"/>
      </rPr>
      <t>04</t>
    </r>
    <r>
      <rPr>
        <sz val="12"/>
        <rFont val="宋体"/>
        <family val="0"/>
      </rPr>
      <t>公共安全支出</t>
    </r>
  </si>
  <si>
    <t>二、政府性基金预算</t>
  </si>
  <si>
    <t>备注：支出功能科目到“类”</t>
  </si>
  <si>
    <r>
      <t>附件</t>
    </r>
    <r>
      <rPr>
        <b/>
        <sz val="16"/>
        <rFont val="黑体"/>
        <family val="0"/>
      </rPr>
      <t>6</t>
    </r>
  </si>
  <si>
    <t>xx年度**部门政府性基金支出预算表</t>
  </si>
  <si>
    <t>公开表五</t>
  </si>
  <si>
    <t>功能科目代码</t>
  </si>
  <si>
    <t>金   额</t>
  </si>
  <si>
    <t>合  计</t>
  </si>
  <si>
    <t>无</t>
  </si>
  <si>
    <t>备注：支出功能科目明细到“项”</t>
  </si>
  <si>
    <r>
      <t>附件</t>
    </r>
    <r>
      <rPr>
        <b/>
        <sz val="16"/>
        <rFont val="黑体"/>
        <family val="0"/>
      </rPr>
      <t>7</t>
    </r>
  </si>
  <si>
    <t>2015年度武进法院一般公共预算支出预算表</t>
  </si>
  <si>
    <t>公开表六</t>
  </si>
  <si>
    <t>204</t>
  </si>
  <si>
    <t>公共安全支出</t>
  </si>
  <si>
    <t>20405</t>
  </si>
  <si>
    <t>法院</t>
  </si>
  <si>
    <t>行政运行</t>
  </si>
  <si>
    <t>2040502</t>
  </si>
  <si>
    <t>一般行政管理事务</t>
  </si>
  <si>
    <t>2040504</t>
  </si>
  <si>
    <t>案件审判</t>
  </si>
  <si>
    <t>2040505</t>
  </si>
  <si>
    <t>案件执行</t>
  </si>
  <si>
    <t>2040599</t>
  </si>
  <si>
    <t>其他法院支出</t>
  </si>
  <si>
    <t>210</t>
  </si>
  <si>
    <t>医疗卫生与计划生育支出</t>
  </si>
  <si>
    <t>21005</t>
  </si>
  <si>
    <t>医疗保障</t>
  </si>
  <si>
    <t>2100501</t>
  </si>
  <si>
    <t>行政单位医疗</t>
  </si>
  <si>
    <t>2100502</t>
  </si>
  <si>
    <t>事业单位医疗</t>
  </si>
  <si>
    <t>2100503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</si>
  <si>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</si>
  <si>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</si>
  <si>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</si>
  <si>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</si>
  <si>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</si>
  <si>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</si>
  <si>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</si>
  <si>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</si>
  <si>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</si>
  <si>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2210203</t>
  </si>
  <si>
    <t>购房补贴</t>
  </si>
  <si>
    <r>
      <t>附件</t>
    </r>
    <r>
      <rPr>
        <b/>
        <sz val="16"/>
        <rFont val="黑体"/>
        <family val="0"/>
      </rPr>
      <t>8</t>
    </r>
  </si>
  <si>
    <t>2015年度武进法院一般公共预算基本支出预算表</t>
  </si>
  <si>
    <t>公开表七</t>
  </si>
  <si>
    <t>科目编码</t>
  </si>
  <si>
    <t>科目名称</t>
  </si>
  <si>
    <t>基本支出预算安排数</t>
  </si>
  <si>
    <t>工资福利支出</t>
  </si>
  <si>
    <t>基本工资</t>
  </si>
  <si>
    <t>津贴补贴</t>
  </si>
  <si>
    <t>社会保障缴费</t>
  </si>
  <si>
    <t>商品和服务支出</t>
  </si>
  <si>
    <t>办公费</t>
  </si>
  <si>
    <t>印刷费</t>
  </si>
  <si>
    <t>邮电费</t>
  </si>
  <si>
    <t>培训费</t>
  </si>
  <si>
    <t>公务接待费</t>
  </si>
  <si>
    <t>工会经费</t>
  </si>
  <si>
    <t>福利费</t>
  </si>
  <si>
    <t>公务用车运行维护费</t>
  </si>
  <si>
    <t>对个人和家庭补助</t>
  </si>
  <si>
    <t>离休费</t>
  </si>
  <si>
    <t>退休费</t>
  </si>
  <si>
    <t>生活补助（抚恤金）</t>
  </si>
  <si>
    <t>备注：支出经济科目明细到“款”。</t>
  </si>
  <si>
    <r>
      <t>附件</t>
    </r>
    <r>
      <rPr>
        <b/>
        <sz val="16"/>
        <rFont val="黑体"/>
        <family val="0"/>
      </rPr>
      <t>9</t>
    </r>
  </si>
  <si>
    <t>2015年度武进法院一般公共预算“三公”经费、会议费、培训费支出预算表</t>
  </si>
  <si>
    <t>公开表八</t>
  </si>
  <si>
    <t>因公出国（境）费</t>
  </si>
  <si>
    <t>公务用车购置及运行维护费</t>
  </si>
  <si>
    <t>会议费</t>
  </si>
  <si>
    <t>公务用车购置费</t>
  </si>
  <si>
    <t>由于厉行节约，2015年预算中三公经费有所下降。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</si>
</sst>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;\-0.00"/>
    <numFmt numFmtId="178" formatCode="#,##0.00_ ;\-#,##0.00;;"/>
    <numFmt numFmtId="179" formatCode="#,##0.00_ "/>
    <numFmt numFmtId="180" formatCode="_ * #,##0.00_ ;_ * \-#,##0.00_ ;_ * &quot;-&quot;_ ;_ @_ 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20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20"/>
      <name val="方正小标宋_GBK"/>
      <family val="0"/>
    </font>
    <font>
      <sz val="10"/>
      <name val="方正小标宋_GBK"/>
      <family val="0"/>
    </font>
    <font>
      <sz val="10"/>
      <name val="Times New Roman"/>
      <family val="1"/>
    </font>
    <font>
      <b/>
      <sz val="16"/>
      <name val="Arial"/>
      <family val="2"/>
    </font>
    <font>
      <b/>
      <sz val="12"/>
      <name val="Times New Roman"/>
      <family val="1"/>
    </font>
    <font>
      <sz val="11"/>
      <name val="方正仿宋_GBK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11"/>
      <name val="Times New Roman"/>
      <family val="1"/>
    </font>
    <font>
      <b/>
      <sz val="11"/>
      <name val="方正仿宋_GBK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6"/>
      <name val="黑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30" fillId="0" borderId="4" applyNumberFormat="0" applyFill="0" applyAlignment="0" applyProtection="0"/>
    <xf numFmtId="0" fontId="24" fillId="7" borderId="0" applyNumberFormat="0" applyBorder="0" applyAlignment="0" applyProtection="0"/>
    <xf numFmtId="0" fontId="27" fillId="0" borderId="5" applyNumberFormat="0" applyFill="0" applyAlignment="0" applyProtection="0"/>
    <xf numFmtId="0" fontId="24" fillId="8" borderId="0" applyNumberFormat="0" applyBorder="0" applyAlignment="0" applyProtection="0"/>
    <xf numFmtId="0" fontId="26" fillId="4" borderId="6" applyNumberFormat="0" applyAlignment="0" applyProtection="0"/>
    <xf numFmtId="0" fontId="36" fillId="4" borderId="1" applyNumberFormat="0" applyAlignment="0" applyProtection="0"/>
    <xf numFmtId="0" fontId="35" fillId="9" borderId="7" applyNumberFormat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8" applyNumberFormat="0" applyFill="0" applyAlignment="0" applyProtection="0"/>
    <xf numFmtId="0" fontId="10" fillId="0" borderId="9" applyNumberFormat="0" applyFill="0" applyAlignment="0" applyProtection="0"/>
    <xf numFmtId="0" fontId="34" fillId="10" borderId="0" applyNumberFormat="0" applyBorder="0" applyAlignment="0" applyProtection="0"/>
    <xf numFmtId="0" fontId="33" fillId="8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7" fillId="0" borderId="0">
      <alignment vertical="center"/>
      <protection/>
    </xf>
    <xf numFmtId="0" fontId="0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4" fillId="16" borderId="0" applyNumberFormat="0" applyBorder="0" applyAlignment="0" applyProtection="0"/>
    <xf numFmtId="0" fontId="0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0" fillId="8" borderId="0" applyNumberFormat="0" applyBorder="0" applyAlignment="0" applyProtection="0"/>
    <xf numFmtId="0" fontId="24" fillId="17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</cellStyleXfs>
  <cellXfs count="149">
    <xf numFmtId="0" fontId="0" fillId="0" borderId="0" xfId="0" applyAlignment="1">
      <alignment vertical="center"/>
    </xf>
    <xf numFmtId="0" fontId="2" fillId="0" borderId="0" xfId="65" applyNumberFormat="1" applyFont="1" applyFill="1" applyBorder="1" applyAlignment="1">
      <alignment/>
    </xf>
    <xf numFmtId="0" fontId="3" fillId="0" borderId="0" xfId="65" applyFont="1" applyAlignment="1">
      <alignment horizontal="center" vertical="center" shrinkToFit="1"/>
    </xf>
    <xf numFmtId="0" fontId="4" fillId="2" borderId="0" xfId="53" applyFont="1" applyFill="1" applyAlignment="1">
      <alignment vertical="center" wrapText="1"/>
      <protection/>
    </xf>
    <xf numFmtId="0" fontId="5" fillId="2" borderId="0" xfId="15" applyFont="1" applyFill="1" applyAlignment="1">
      <alignment horizontal="right" vertical="center"/>
      <protection/>
    </xf>
    <xf numFmtId="0" fontId="5" fillId="2" borderId="0" xfId="15" applyFont="1" applyFill="1" applyAlignment="1">
      <alignment horizontal="left"/>
      <protection/>
    </xf>
    <xf numFmtId="0" fontId="5" fillId="2" borderId="0" xfId="15" applyFont="1" applyFill="1" applyAlignment="1">
      <alignment horizontal="left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7" fillId="0" borderId="16" xfId="53" applyFont="1" applyBorder="1" applyAlignment="1">
      <alignment horizontal="center" vertical="center" wrapText="1"/>
      <protection/>
    </xf>
    <xf numFmtId="0" fontId="7" fillId="0" borderId="17" xfId="53" applyFont="1" applyBorder="1" applyAlignment="1">
      <alignment horizontal="center" vertical="center" wrapText="1"/>
      <protection/>
    </xf>
    <xf numFmtId="0" fontId="8" fillId="0" borderId="17" xfId="53" applyFont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center" vertical="center" wrapText="1"/>
      <protection/>
    </xf>
    <xf numFmtId="0" fontId="0" fillId="0" borderId="0" xfId="53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8" fillId="0" borderId="20" xfId="53" applyFont="1" applyFill="1" applyBorder="1" applyAlignment="1">
      <alignment horizontal="center" vertical="center" wrapText="1"/>
      <protection/>
    </xf>
    <xf numFmtId="0" fontId="8" fillId="0" borderId="21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9" fillId="0" borderId="13" xfId="66" applyNumberFormat="1" applyFont="1" applyFill="1" applyBorder="1" applyAlignment="1">
      <alignment horizontal="left"/>
    </xf>
    <xf numFmtId="0" fontId="8" fillId="0" borderId="14" xfId="53" applyFont="1" applyBorder="1" applyAlignment="1">
      <alignment horizontal="center" vertical="center" wrapText="1"/>
      <protection/>
    </xf>
    <xf numFmtId="176" fontId="7" fillId="0" borderId="22" xfId="53" applyNumberFormat="1" applyFont="1" applyBorder="1" applyAlignment="1">
      <alignment horizontal="right" vertical="center" wrapText="1"/>
      <protection/>
    </xf>
    <xf numFmtId="177" fontId="7" fillId="0" borderId="14" xfId="53" applyNumberFormat="1" applyFont="1" applyBorder="1" applyAlignment="1">
      <alignment horizontal="right" vertical="center" wrapText="1"/>
      <protection/>
    </xf>
    <xf numFmtId="0" fontId="0" fillId="0" borderId="14" xfId="0" applyNumberFormat="1" applyFill="1" applyBorder="1" applyAlignment="1" applyProtection="1">
      <alignment horizontal="center"/>
      <protection/>
    </xf>
    <xf numFmtId="177" fontId="0" fillId="0" borderId="14" xfId="0" applyNumberForma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9" fillId="0" borderId="23" xfId="66" applyNumberFormat="1" applyFont="1" applyFill="1" applyBorder="1" applyAlignment="1">
      <alignment horizontal="left"/>
    </xf>
    <xf numFmtId="0" fontId="7" fillId="0" borderId="24" xfId="53" applyFont="1" applyBorder="1" applyAlignment="1">
      <alignment horizontal="center" vertical="center" wrapText="1"/>
      <protection/>
    </xf>
    <xf numFmtId="0" fontId="9" fillId="0" borderId="14" xfId="66" applyNumberFormat="1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9" fillId="0" borderId="0" xfId="66" applyNumberFormat="1" applyFont="1" applyFill="1" applyBorder="1" applyAlignment="1">
      <alignment/>
    </xf>
    <xf numFmtId="0" fontId="11" fillId="0" borderId="0" xfId="65" applyFont="1" applyAlignment="1">
      <alignment vertical="center" shrinkToFit="1"/>
    </xf>
    <xf numFmtId="0" fontId="12" fillId="0" borderId="0" xfId="66" applyFont="1" applyAlignment="1">
      <alignment vertical="center"/>
    </xf>
    <xf numFmtId="0" fontId="5" fillId="2" borderId="0" xfId="15" applyFont="1" applyFill="1" applyAlignment="1">
      <alignment horizontal="right"/>
      <protection/>
    </xf>
    <xf numFmtId="0" fontId="0" fillId="0" borderId="14" xfId="0" applyNumberFormat="1" applyFill="1" applyBorder="1" applyAlignment="1" applyProtection="1">
      <alignment horizontal="left" vertical="center"/>
      <protection/>
    </xf>
    <xf numFmtId="178" fontId="0" fillId="0" borderId="14" xfId="0" applyNumberFormat="1" applyFill="1" applyBorder="1" applyAlignment="1" applyProtection="1">
      <alignment horizontal="right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4" fillId="0" borderId="0" xfId="66" applyNumberFormat="1" applyFont="1" applyFill="1" applyBorder="1" applyAlignment="1">
      <alignment/>
    </xf>
    <xf numFmtId="0" fontId="4" fillId="0" borderId="0" xfId="66" applyNumberFormat="1" applyFont="1" applyFill="1" applyBorder="1" applyAlignment="1">
      <alignment wrapText="1"/>
    </xf>
    <xf numFmtId="0" fontId="9" fillId="0" borderId="13" xfId="66" applyNumberFormat="1" applyFont="1" applyFill="1" applyBorder="1" applyAlignment="1">
      <alignment/>
    </xf>
    <xf numFmtId="0" fontId="7" fillId="0" borderId="22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4" xfId="53" applyFont="1" applyBorder="1" applyAlignment="1">
      <alignment vertical="center" wrapText="1"/>
      <protection/>
    </xf>
    <xf numFmtId="0" fontId="7" fillId="0" borderId="22" xfId="53" applyFont="1" applyFill="1" applyBorder="1" applyAlignment="1">
      <alignment vertical="center" wrapText="1"/>
      <protection/>
    </xf>
    <xf numFmtId="0" fontId="4" fillId="0" borderId="14" xfId="53" applyFont="1" applyBorder="1" applyAlignment="1">
      <alignment vertical="center" wrapText="1"/>
      <protection/>
    </xf>
    <xf numFmtId="0" fontId="8" fillId="0" borderId="16" xfId="53" applyFont="1" applyBorder="1" applyAlignment="1">
      <alignment horizontal="center" vertical="center" wrapText="1"/>
      <protection/>
    </xf>
    <xf numFmtId="0" fontId="7" fillId="0" borderId="17" xfId="53" applyFont="1" applyFill="1" applyBorder="1" applyAlignment="1">
      <alignment vertical="center" wrapText="1"/>
      <protection/>
    </xf>
    <xf numFmtId="0" fontId="7" fillId="0" borderId="18" xfId="53" applyFont="1" applyFill="1" applyBorder="1" applyAlignment="1">
      <alignment vertical="center" wrapText="1"/>
      <protection/>
    </xf>
    <xf numFmtId="0" fontId="13" fillId="0" borderId="0" xfId="65" applyNumberFormat="1" applyFont="1" applyFill="1" applyBorder="1" applyAlignment="1">
      <alignment/>
    </xf>
    <xf numFmtId="0" fontId="4" fillId="0" borderId="0" xfId="65" applyNumberFormat="1" applyFont="1" applyFill="1" applyBorder="1" applyAlignment="1">
      <alignment/>
    </xf>
    <xf numFmtId="0" fontId="13" fillId="0" borderId="0" xfId="65" applyFont="1" applyAlignment="1">
      <alignment horizontal="left" vertical="center"/>
    </xf>
    <xf numFmtId="0" fontId="13" fillId="0" borderId="0" xfId="65" applyFont="1" applyAlignment="1">
      <alignment horizontal="right"/>
    </xf>
    <xf numFmtId="0" fontId="8" fillId="0" borderId="10" xfId="65" applyFont="1" applyBorder="1" applyAlignment="1">
      <alignment horizontal="center" vertical="center" wrapText="1" shrinkToFit="1"/>
    </xf>
    <xf numFmtId="0" fontId="8" fillId="0" borderId="11" xfId="65" applyFont="1" applyBorder="1" applyAlignment="1">
      <alignment horizontal="center" vertical="center" wrapText="1" shrinkToFit="1"/>
    </xf>
    <xf numFmtId="0" fontId="8" fillId="0" borderId="27" xfId="65" applyFont="1" applyBorder="1" applyAlignment="1">
      <alignment horizontal="center" vertical="center" wrapText="1" shrinkToFit="1"/>
    </xf>
    <xf numFmtId="0" fontId="8" fillId="0" borderId="28" xfId="65" applyFont="1" applyBorder="1" applyAlignment="1">
      <alignment horizontal="center" vertical="center" wrapText="1" shrinkToFit="1"/>
    </xf>
    <xf numFmtId="0" fontId="8" fillId="0" borderId="29" xfId="65" applyFont="1" applyBorder="1" applyAlignment="1">
      <alignment horizontal="center" vertical="center" wrapText="1" shrinkToFit="1"/>
    </xf>
    <xf numFmtId="0" fontId="8" fillId="0" borderId="13" xfId="65" applyFont="1" applyBorder="1" applyAlignment="1">
      <alignment horizontal="center" vertical="center" wrapText="1" shrinkToFit="1"/>
    </xf>
    <xf numFmtId="0" fontId="8" fillId="0" borderId="14" xfId="65" applyFont="1" applyBorder="1" applyAlignment="1">
      <alignment horizontal="center" vertical="center" wrapText="1" shrinkToFit="1"/>
    </xf>
    <xf numFmtId="0" fontId="8" fillId="0" borderId="22" xfId="65" applyFont="1" applyBorder="1" applyAlignment="1">
      <alignment horizontal="center" vertical="center" wrapText="1" shrinkToFit="1"/>
    </xf>
    <xf numFmtId="0" fontId="7" fillId="0" borderId="13" xfId="65" applyFont="1" applyBorder="1" applyAlignment="1">
      <alignment vertical="center"/>
    </xf>
    <xf numFmtId="179" fontId="7" fillId="0" borderId="14" xfId="65" applyNumberFormat="1" applyFont="1" applyBorder="1" applyAlignment="1">
      <alignment horizontal="right" vertical="center"/>
    </xf>
    <xf numFmtId="0" fontId="7" fillId="0" borderId="14" xfId="65" applyFont="1" applyBorder="1" applyAlignment="1">
      <alignment vertical="center"/>
    </xf>
    <xf numFmtId="0" fontId="7" fillId="0" borderId="30" xfId="65" applyFont="1" applyBorder="1" applyAlignment="1">
      <alignment vertical="center"/>
    </xf>
    <xf numFmtId="179" fontId="7" fillId="0" borderId="22" xfId="65" applyNumberFormat="1" applyFont="1" applyBorder="1" applyAlignment="1">
      <alignment horizontal="right" vertical="center"/>
    </xf>
    <xf numFmtId="0" fontId="7" fillId="0" borderId="13" xfId="65" applyFont="1" applyBorder="1" applyAlignment="1">
      <alignment horizontal="left" vertical="center"/>
    </xf>
    <xf numFmtId="0" fontId="7" fillId="0" borderId="14" xfId="65" applyFont="1" applyBorder="1" applyAlignment="1">
      <alignment horizontal="center" vertical="center" wrapText="1" shrinkToFit="1"/>
    </xf>
    <xf numFmtId="0" fontId="8" fillId="0" borderId="16" xfId="65" applyFont="1" applyBorder="1" applyAlignment="1">
      <alignment horizontal="center" vertical="center"/>
    </xf>
    <xf numFmtId="179" fontId="7" fillId="0" borderId="17" xfId="65" applyNumberFormat="1" applyFont="1" applyBorder="1" applyAlignment="1">
      <alignment horizontal="right" vertical="center"/>
    </xf>
    <xf numFmtId="0" fontId="8" fillId="0" borderId="31" xfId="65" applyFont="1" applyBorder="1" applyAlignment="1">
      <alignment horizontal="center" vertical="center"/>
    </xf>
    <xf numFmtId="179" fontId="7" fillId="0" borderId="18" xfId="65" applyNumberFormat="1" applyFont="1" applyBorder="1" applyAlignment="1">
      <alignment horizontal="right" vertical="center"/>
    </xf>
    <xf numFmtId="0" fontId="4" fillId="0" borderId="32" xfId="65" applyNumberFormat="1" applyFont="1" applyFill="1" applyBorder="1" applyAlignment="1">
      <alignment horizontal="left" wrapText="1"/>
    </xf>
    <xf numFmtId="0" fontId="13" fillId="0" borderId="32" xfId="65" applyNumberFormat="1" applyFont="1" applyFill="1" applyBorder="1" applyAlignment="1">
      <alignment horizontal="left"/>
    </xf>
    <xf numFmtId="0" fontId="14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0" fontId="6" fillId="2" borderId="33" xfId="0" applyFont="1" applyFill="1" applyBorder="1" applyAlignment="1">
      <alignment horizontal="center" vertical="center" wrapText="1" shrinkToFit="1"/>
    </xf>
    <xf numFmtId="0" fontId="6" fillId="2" borderId="27" xfId="0" applyFont="1" applyFill="1" applyBorder="1" applyAlignment="1">
      <alignment horizontal="center" vertical="center" wrapText="1" shrinkToFit="1"/>
    </xf>
    <xf numFmtId="0" fontId="6" fillId="2" borderId="34" xfId="0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vertical="center"/>
    </xf>
    <xf numFmtId="178" fontId="0" fillId="0" borderId="14" xfId="0" applyNumberFormat="1" applyFill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11" fillId="0" borderId="0" xfId="0" applyFont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 shrinkToFit="1"/>
    </xf>
    <xf numFmtId="0" fontId="6" fillId="2" borderId="14" xfId="0" applyFont="1" applyFill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13" fillId="0" borderId="0" xfId="65" applyFont="1" applyAlignment="1">
      <alignment horizontal="right" vertical="center"/>
    </xf>
    <xf numFmtId="0" fontId="15" fillId="0" borderId="10" xfId="65" applyFont="1" applyBorder="1" applyAlignment="1">
      <alignment horizontal="center" vertical="center" wrapText="1" shrinkToFit="1"/>
    </xf>
    <xf numFmtId="0" fontId="15" fillId="0" borderId="11" xfId="65" applyFont="1" applyBorder="1" applyAlignment="1">
      <alignment horizontal="center" vertical="center" wrapText="1" shrinkToFit="1"/>
    </xf>
    <xf numFmtId="0" fontId="15" fillId="0" borderId="35" xfId="65" applyFont="1" applyBorder="1" applyAlignment="1">
      <alignment horizontal="center" vertical="center" wrapText="1" shrinkToFit="1"/>
    </xf>
    <xf numFmtId="0" fontId="15" fillId="0" borderId="13" xfId="65" applyFont="1" applyBorder="1" applyAlignment="1">
      <alignment horizontal="center" vertical="center" wrapText="1" shrinkToFit="1"/>
    </xf>
    <xf numFmtId="0" fontId="15" fillId="0" borderId="14" xfId="65" applyFont="1" applyBorder="1" applyAlignment="1">
      <alignment horizontal="center" vertical="center" wrapText="1" shrinkToFit="1"/>
    </xf>
    <xf numFmtId="0" fontId="15" fillId="0" borderId="22" xfId="65" applyFont="1" applyBorder="1" applyAlignment="1">
      <alignment horizontal="center" vertical="center" wrapText="1" shrinkToFit="1"/>
    </xf>
    <xf numFmtId="0" fontId="16" fillId="0" borderId="13" xfId="65" applyFont="1" applyBorder="1" applyAlignment="1">
      <alignment vertical="center"/>
    </xf>
    <xf numFmtId="4" fontId="17" fillId="0" borderId="14" xfId="0" applyNumberFormat="1" applyFont="1" applyBorder="1" applyAlignment="1">
      <alignment vertical="center"/>
    </xf>
    <xf numFmtId="0" fontId="16" fillId="0" borderId="14" xfId="65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4" fontId="18" fillId="0" borderId="14" xfId="0" applyNumberFormat="1" applyFont="1" applyBorder="1" applyAlignment="1">
      <alignment vertical="center"/>
    </xf>
    <xf numFmtId="0" fontId="16" fillId="0" borderId="13" xfId="65" applyFont="1" applyBorder="1" applyAlignment="1">
      <alignment horizontal="left" vertical="center"/>
    </xf>
    <xf numFmtId="180" fontId="17" fillId="0" borderId="14" xfId="20" applyNumberFormat="1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9" fillId="0" borderId="14" xfId="65" applyFont="1" applyBorder="1" applyAlignment="1">
      <alignment horizontal="center" vertical="center" wrapText="1" shrinkToFit="1"/>
    </xf>
    <xf numFmtId="179" fontId="19" fillId="0" borderId="22" xfId="65" applyNumberFormat="1" applyFont="1" applyBorder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9" fillId="0" borderId="14" xfId="65" applyFont="1" applyBorder="1" applyAlignment="1">
      <alignment vertical="center"/>
    </xf>
    <xf numFmtId="0" fontId="19" fillId="0" borderId="13" xfId="65" applyFont="1" applyBorder="1" applyAlignment="1">
      <alignment vertical="center"/>
    </xf>
    <xf numFmtId="0" fontId="19" fillId="0" borderId="22" xfId="65" applyFont="1" applyBorder="1" applyAlignment="1">
      <alignment horizontal="center" vertical="center" wrapText="1" shrinkToFit="1"/>
    </xf>
    <xf numFmtId="179" fontId="19" fillId="0" borderId="14" xfId="65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4" fontId="19" fillId="0" borderId="22" xfId="65" applyNumberFormat="1" applyFont="1" applyBorder="1" applyAlignment="1">
      <alignment horizontal="right" vertical="center"/>
    </xf>
    <xf numFmtId="0" fontId="4" fillId="0" borderId="13" xfId="65" applyFont="1" applyBorder="1" applyAlignment="1">
      <alignment horizontal="center" vertical="center"/>
    </xf>
    <xf numFmtId="0" fontId="19" fillId="0" borderId="14" xfId="65" applyNumberFormat="1" applyFont="1" applyFill="1" applyBorder="1" applyAlignment="1">
      <alignment/>
    </xf>
    <xf numFmtId="0" fontId="20" fillId="0" borderId="13" xfId="65" applyFont="1" applyBorder="1" applyAlignment="1">
      <alignment horizontal="center" vertical="center"/>
    </xf>
    <xf numFmtId="0" fontId="20" fillId="0" borderId="30" xfId="65" applyFont="1" applyBorder="1" applyAlignment="1">
      <alignment horizontal="center" vertical="center"/>
    </xf>
    <xf numFmtId="0" fontId="20" fillId="0" borderId="38" xfId="65" applyFont="1" applyBorder="1" applyAlignment="1">
      <alignment horizontal="center" vertical="center"/>
    </xf>
    <xf numFmtId="0" fontId="20" fillId="0" borderId="37" xfId="65" applyFont="1" applyBorder="1" applyAlignment="1">
      <alignment horizontal="center" vertical="center"/>
    </xf>
    <xf numFmtId="0" fontId="16" fillId="0" borderId="13" xfId="65" applyFont="1" applyBorder="1" applyAlignment="1">
      <alignment horizontal="center" vertical="center"/>
    </xf>
    <xf numFmtId="0" fontId="16" fillId="0" borderId="14" xfId="65" applyFont="1" applyBorder="1" applyAlignment="1">
      <alignment horizontal="center" vertical="center" wrapText="1" shrinkToFit="1"/>
    </xf>
    <xf numFmtId="0" fontId="16" fillId="0" borderId="30" xfId="65" applyFont="1" applyBorder="1" applyAlignment="1">
      <alignment horizontal="center" vertical="center"/>
    </xf>
    <xf numFmtId="0" fontId="16" fillId="0" borderId="38" xfId="65" applyFont="1" applyBorder="1" applyAlignment="1">
      <alignment horizontal="center" vertical="center"/>
    </xf>
    <xf numFmtId="0" fontId="16" fillId="0" borderId="37" xfId="65" applyFont="1" applyBorder="1" applyAlignment="1">
      <alignment horizontal="center" vertical="center"/>
    </xf>
    <xf numFmtId="0" fontId="20" fillId="0" borderId="16" xfId="65" applyFont="1" applyBorder="1" applyAlignment="1">
      <alignment horizontal="center" vertical="center"/>
    </xf>
    <xf numFmtId="0" fontId="20" fillId="0" borderId="31" xfId="65" applyFont="1" applyBorder="1" applyAlignment="1">
      <alignment horizontal="center" vertical="center"/>
    </xf>
    <xf numFmtId="0" fontId="20" fillId="0" borderId="39" xfId="65" applyFont="1" applyBorder="1" applyAlignment="1">
      <alignment horizontal="center" vertical="center"/>
    </xf>
    <xf numFmtId="0" fontId="20" fillId="0" borderId="40" xfId="65" applyFont="1" applyBorder="1" applyAlignment="1">
      <alignment horizontal="center" vertical="center"/>
    </xf>
    <xf numFmtId="179" fontId="19" fillId="0" borderId="18" xfId="65" applyNumberFormat="1" applyFont="1" applyBorder="1" applyAlignment="1">
      <alignment horizontal="right" vertical="center"/>
    </xf>
  </cellXfs>
  <cellStyles count="53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事业单位部门决算报表（讨论稿）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1.75390625" style="59" customWidth="1"/>
    <col min="2" max="2" width="20.25390625" style="59" customWidth="1"/>
    <col min="3" max="3" width="29.75390625" style="59" customWidth="1"/>
    <col min="4" max="4" width="23.125" style="59" customWidth="1"/>
    <col min="5" max="5" width="29.375" style="59" customWidth="1"/>
    <col min="6" max="6" width="23.125" style="59" customWidth="1"/>
    <col min="7" max="16384" width="9.00390625" style="59" customWidth="1"/>
  </cols>
  <sheetData>
    <row r="1" ht="21.75" customHeight="1">
      <c r="A1" s="1" t="s">
        <v>0</v>
      </c>
    </row>
    <row r="2" spans="1:6" ht="21.75" customHeight="1">
      <c r="A2" s="2" t="s">
        <v>1</v>
      </c>
      <c r="B2" s="2"/>
      <c r="C2" s="2"/>
      <c r="D2" s="2"/>
      <c r="E2" s="2"/>
      <c r="F2" s="2"/>
    </row>
    <row r="3" spans="1:6" ht="21.75" customHeight="1">
      <c r="A3" s="60" t="s">
        <v>2</v>
      </c>
      <c r="B3" s="61"/>
      <c r="C3" s="61"/>
      <c r="D3" s="61"/>
      <c r="E3" s="109" t="s">
        <v>3</v>
      </c>
      <c r="F3" s="109"/>
    </row>
    <row r="4" spans="1:6" ht="21.75" customHeight="1">
      <c r="A4" s="110" t="s">
        <v>4</v>
      </c>
      <c r="B4" s="111"/>
      <c r="C4" s="111" t="s">
        <v>5</v>
      </c>
      <c r="D4" s="111"/>
      <c r="E4" s="111"/>
      <c r="F4" s="112"/>
    </row>
    <row r="5" spans="1:6" ht="21.75" customHeight="1">
      <c r="A5" s="113" t="s">
        <v>6</v>
      </c>
      <c r="B5" s="114" t="s">
        <v>7</v>
      </c>
      <c r="C5" s="114" t="s">
        <v>8</v>
      </c>
      <c r="D5" s="114"/>
      <c r="E5" s="114" t="s">
        <v>9</v>
      </c>
      <c r="F5" s="115"/>
    </row>
    <row r="6" spans="1:6" ht="21.75" customHeight="1">
      <c r="A6" s="113"/>
      <c r="B6" s="114"/>
      <c r="C6" s="69" t="s">
        <v>10</v>
      </c>
      <c r="D6" s="69" t="s">
        <v>11</v>
      </c>
      <c r="E6" s="114" t="s">
        <v>6</v>
      </c>
      <c r="F6" s="115" t="s">
        <v>7</v>
      </c>
    </row>
    <row r="7" spans="1:6" ht="21.75" customHeight="1">
      <c r="A7" s="116" t="s">
        <v>12</v>
      </c>
      <c r="B7" s="117">
        <v>4183.58</v>
      </c>
      <c r="C7" s="118" t="s">
        <v>13</v>
      </c>
      <c r="D7" s="119"/>
      <c r="E7" s="118" t="s">
        <v>14</v>
      </c>
      <c r="F7" s="120">
        <v>3270.11</v>
      </c>
    </row>
    <row r="8" spans="1:6" ht="21.75" customHeight="1">
      <c r="A8" s="121" t="s">
        <v>15</v>
      </c>
      <c r="B8" s="122"/>
      <c r="C8" s="118" t="s">
        <v>16</v>
      </c>
      <c r="D8" s="119"/>
      <c r="E8" s="118" t="s">
        <v>17</v>
      </c>
      <c r="F8" s="123">
        <v>913.47</v>
      </c>
    </row>
    <row r="9" spans="1:6" ht="21.75" customHeight="1">
      <c r="A9" s="116" t="s">
        <v>18</v>
      </c>
      <c r="B9" s="124"/>
      <c r="C9" s="118" t="s">
        <v>19</v>
      </c>
      <c r="D9" s="119"/>
      <c r="E9" s="118"/>
      <c r="F9" s="125"/>
    </row>
    <row r="10" spans="1:6" ht="21.75" customHeight="1">
      <c r="A10" s="116" t="s">
        <v>20</v>
      </c>
      <c r="B10" s="124"/>
      <c r="C10" s="118" t="s">
        <v>21</v>
      </c>
      <c r="D10" s="126">
        <v>3620.08</v>
      </c>
      <c r="E10" s="118"/>
      <c r="F10" s="125"/>
    </row>
    <row r="11" spans="1:6" ht="21.75" customHeight="1">
      <c r="A11" s="116" t="s">
        <v>22</v>
      </c>
      <c r="B11" s="124"/>
      <c r="C11" s="118" t="s">
        <v>23</v>
      </c>
      <c r="D11" s="119"/>
      <c r="E11" s="118"/>
      <c r="F11" s="125"/>
    </row>
    <row r="12" spans="1:6" ht="21.75" customHeight="1">
      <c r="A12" s="116" t="s">
        <v>24</v>
      </c>
      <c r="B12" s="124"/>
      <c r="C12" s="118" t="s">
        <v>25</v>
      </c>
      <c r="D12" s="119"/>
      <c r="E12" s="127"/>
      <c r="F12" s="125"/>
    </row>
    <row r="13" spans="1:6" ht="21.75" customHeight="1">
      <c r="A13" s="128"/>
      <c r="B13" s="124"/>
      <c r="C13" s="118" t="s">
        <v>26</v>
      </c>
      <c r="D13" s="119"/>
      <c r="E13" s="127"/>
      <c r="F13" s="129"/>
    </row>
    <row r="14" spans="1:6" ht="21.75" customHeight="1">
      <c r="A14" s="128" t="s">
        <v>27</v>
      </c>
      <c r="B14" s="130"/>
      <c r="C14" s="118" t="s">
        <v>28</v>
      </c>
      <c r="D14" s="119"/>
      <c r="E14" s="127"/>
      <c r="F14" s="129"/>
    </row>
    <row r="15" spans="1:6" ht="21.75" customHeight="1">
      <c r="A15" s="128" t="s">
        <v>27</v>
      </c>
      <c r="B15" s="130"/>
      <c r="C15" s="118" t="s">
        <v>29</v>
      </c>
      <c r="D15" s="131">
        <v>113.48</v>
      </c>
      <c r="E15" s="127"/>
      <c r="F15" s="125"/>
    </row>
    <row r="16" spans="1:6" ht="21.75" customHeight="1">
      <c r="A16" s="128"/>
      <c r="B16" s="130"/>
      <c r="C16" s="118" t="s">
        <v>30</v>
      </c>
      <c r="D16" s="119"/>
      <c r="E16" s="127" t="s">
        <v>27</v>
      </c>
      <c r="F16" s="132"/>
    </row>
    <row r="17" spans="1:6" ht="21.75" customHeight="1">
      <c r="A17" s="128"/>
      <c r="B17" s="130"/>
      <c r="C17" s="118" t="s">
        <v>31</v>
      </c>
      <c r="D17" s="119"/>
      <c r="E17" s="127" t="s">
        <v>27</v>
      </c>
      <c r="F17" s="132"/>
    </row>
    <row r="18" spans="1:6" ht="21.75" customHeight="1">
      <c r="A18" s="128"/>
      <c r="B18" s="130"/>
      <c r="C18" s="118" t="s">
        <v>32</v>
      </c>
      <c r="D18" s="119"/>
      <c r="E18" s="127" t="s">
        <v>27</v>
      </c>
      <c r="F18" s="132"/>
    </row>
    <row r="19" spans="1:6" ht="21.75" customHeight="1">
      <c r="A19" s="128"/>
      <c r="B19" s="130"/>
      <c r="C19" s="118" t="s">
        <v>33</v>
      </c>
      <c r="D19" s="119"/>
      <c r="E19" s="127" t="s">
        <v>27</v>
      </c>
      <c r="F19" s="132"/>
    </row>
    <row r="20" spans="1:6" ht="21.75" customHeight="1">
      <c r="A20" s="133"/>
      <c r="B20" s="130"/>
      <c r="C20" s="118" t="s">
        <v>34</v>
      </c>
      <c r="D20" s="119"/>
      <c r="E20" s="127" t="s">
        <v>27</v>
      </c>
      <c r="F20" s="132"/>
    </row>
    <row r="21" spans="1:6" ht="21.75" customHeight="1">
      <c r="A21" s="128"/>
      <c r="B21" s="130"/>
      <c r="C21" s="118" t="s">
        <v>35</v>
      </c>
      <c r="D21" s="119"/>
      <c r="E21" s="127" t="s">
        <v>27</v>
      </c>
      <c r="F21" s="132"/>
    </row>
    <row r="22" spans="1:6" ht="21.75" customHeight="1">
      <c r="A22" s="128" t="s">
        <v>27</v>
      </c>
      <c r="B22" s="130"/>
      <c r="C22" s="118" t="s">
        <v>36</v>
      </c>
      <c r="D22" s="119"/>
      <c r="E22" s="127" t="s">
        <v>27</v>
      </c>
      <c r="F22" s="132"/>
    </row>
    <row r="23" spans="1:6" ht="21.75" customHeight="1">
      <c r="A23" s="128" t="s">
        <v>27</v>
      </c>
      <c r="B23" s="130"/>
      <c r="C23" s="118" t="s">
        <v>37</v>
      </c>
      <c r="D23" s="119"/>
      <c r="E23" s="127" t="s">
        <v>27</v>
      </c>
      <c r="F23" s="132"/>
    </row>
    <row r="24" spans="1:6" ht="21.75" customHeight="1">
      <c r="A24" s="128" t="s">
        <v>27</v>
      </c>
      <c r="B24" s="130"/>
      <c r="C24" s="118" t="s">
        <v>38</v>
      </c>
      <c r="D24" s="131">
        <v>450.02</v>
      </c>
      <c r="E24" s="127" t="s">
        <v>27</v>
      </c>
      <c r="F24" s="132"/>
    </row>
    <row r="25" spans="1:6" ht="21.75" customHeight="1">
      <c r="A25" s="128" t="s">
        <v>27</v>
      </c>
      <c r="B25" s="130"/>
      <c r="C25" s="118" t="s">
        <v>39</v>
      </c>
      <c r="D25" s="119"/>
      <c r="E25" s="127" t="s">
        <v>27</v>
      </c>
      <c r="F25" s="132"/>
    </row>
    <row r="26" spans="1:6" ht="21.75" customHeight="1">
      <c r="A26" s="116"/>
      <c r="B26" s="130"/>
      <c r="C26" s="118" t="s">
        <v>40</v>
      </c>
      <c r="D26" s="119"/>
      <c r="E26" s="134"/>
      <c r="F26" s="132"/>
    </row>
    <row r="27" spans="1:6" ht="21.75" customHeight="1">
      <c r="A27" s="135" t="s">
        <v>41</v>
      </c>
      <c r="B27" s="126">
        <v>4183.58</v>
      </c>
      <c r="C27" s="136" t="s">
        <v>42</v>
      </c>
      <c r="D27" s="137"/>
      <c r="E27" s="138"/>
      <c r="F27" s="132">
        <v>4183.58</v>
      </c>
    </row>
    <row r="28" spans="1:6" ht="21.75" customHeight="1">
      <c r="A28" s="139" t="s">
        <v>43</v>
      </c>
      <c r="B28" s="140"/>
      <c r="C28" s="141" t="s">
        <v>44</v>
      </c>
      <c r="D28" s="142"/>
      <c r="E28" s="143"/>
      <c r="F28" s="129"/>
    </row>
    <row r="29" spans="1:6" ht="21.75" customHeight="1">
      <c r="A29" s="144" t="s">
        <v>45</v>
      </c>
      <c r="B29" s="126">
        <v>4183.58</v>
      </c>
      <c r="C29" s="145" t="s">
        <v>46</v>
      </c>
      <c r="D29" s="146"/>
      <c r="E29" s="147"/>
      <c r="F29" s="148">
        <v>4183.58</v>
      </c>
    </row>
    <row r="30" spans="1:3" ht="32.25" customHeight="1">
      <c r="A30" s="82"/>
      <c r="B30" s="83"/>
      <c r="C30" s="83"/>
    </row>
  </sheetData>
  <sheetProtection/>
  <mergeCells count="12">
    <mergeCell ref="A2:F2"/>
    <mergeCell ref="E3:F3"/>
    <mergeCell ref="A4:B4"/>
    <mergeCell ref="C4:F4"/>
    <mergeCell ref="C5:D5"/>
    <mergeCell ref="E5:F5"/>
    <mergeCell ref="C27:E27"/>
    <mergeCell ref="C28:E28"/>
    <mergeCell ref="C29:E29"/>
    <mergeCell ref="A30:C30"/>
    <mergeCell ref="A5:A6"/>
    <mergeCell ref="B5:B6"/>
  </mergeCells>
  <printOptions horizontalCentered="1"/>
  <pageMargins left="0.39" right="0.16" top="0.46" bottom="0.35" header="0.16" footer="0.16"/>
  <pageSetup fitToHeight="0" fitToWidth="0" horizontalDpi="600" verticalDpi="600" orientation="landscape" pageOrder="overThenDown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2" sqref="A2:C2"/>
    </sheetView>
  </sheetViews>
  <sheetFormatPr defaultColWidth="9.00390625" defaultRowHeight="13.5"/>
  <cols>
    <col min="1" max="1" width="22.125" style="0" customWidth="1"/>
    <col min="2" max="2" width="36.875" style="0" customWidth="1"/>
    <col min="3" max="7" width="18.625" style="0" customWidth="1"/>
  </cols>
  <sheetData>
    <row r="1" spans="1:7" ht="32.25" customHeight="1">
      <c r="A1" s="1" t="s">
        <v>47</v>
      </c>
      <c r="B1" s="84"/>
      <c r="C1" s="84"/>
      <c r="D1" s="84"/>
      <c r="E1" s="84"/>
      <c r="F1" s="84"/>
      <c r="G1" s="84"/>
    </row>
    <row r="2" spans="1:7" ht="32.25" customHeight="1">
      <c r="A2" s="85" t="s">
        <v>48</v>
      </c>
      <c r="B2" s="85"/>
      <c r="C2" s="85"/>
      <c r="D2" s="94"/>
      <c r="E2" s="94"/>
      <c r="F2" s="94"/>
      <c r="G2" s="94"/>
    </row>
    <row r="3" spans="1:3" ht="14.25">
      <c r="A3" s="60" t="s">
        <v>49</v>
      </c>
      <c r="C3" s="87" t="s">
        <v>50</v>
      </c>
    </row>
    <row r="4" spans="1:3" ht="32.25" customHeight="1">
      <c r="A4" s="95" t="s">
        <v>51</v>
      </c>
      <c r="B4" s="96"/>
      <c r="C4" s="97" t="s">
        <v>11</v>
      </c>
    </row>
    <row r="5" spans="1:3" ht="32.25" customHeight="1">
      <c r="A5" s="98" t="s">
        <v>52</v>
      </c>
      <c r="B5" s="99"/>
      <c r="C5" s="100">
        <v>4183.58</v>
      </c>
    </row>
    <row r="6" spans="1:3" ht="32.25" customHeight="1">
      <c r="A6" s="98" t="s">
        <v>53</v>
      </c>
      <c r="B6" s="101" t="s">
        <v>54</v>
      </c>
      <c r="C6" s="100">
        <v>4183.58</v>
      </c>
    </row>
    <row r="7" spans="1:3" ht="32.25" customHeight="1">
      <c r="A7" s="98"/>
      <c r="B7" s="102" t="s">
        <v>55</v>
      </c>
      <c r="C7" s="100">
        <v>4183.58</v>
      </c>
    </row>
    <row r="8" spans="1:3" ht="32.25" customHeight="1">
      <c r="A8" s="98"/>
      <c r="B8" s="102" t="s">
        <v>56</v>
      </c>
      <c r="C8" s="100"/>
    </row>
    <row r="9" spans="1:3" ht="32.25" customHeight="1">
      <c r="A9" s="103" t="s">
        <v>57</v>
      </c>
      <c r="B9" s="104"/>
      <c r="C9" s="100"/>
    </row>
    <row r="10" spans="1:3" ht="32.25" customHeight="1">
      <c r="A10" s="105" t="s">
        <v>58</v>
      </c>
      <c r="B10" s="106"/>
      <c r="C10" s="100"/>
    </row>
    <row r="11" spans="1:3" ht="32.25" customHeight="1">
      <c r="A11" s="105" t="s">
        <v>59</v>
      </c>
      <c r="B11" s="106"/>
      <c r="C11" s="100"/>
    </row>
    <row r="12" spans="1:3" ht="32.25" customHeight="1">
      <c r="A12" s="98" t="s">
        <v>60</v>
      </c>
      <c r="B12" s="101" t="s">
        <v>54</v>
      </c>
      <c r="C12" s="100"/>
    </row>
    <row r="13" spans="1:3" ht="32.25" customHeight="1">
      <c r="A13" s="98"/>
      <c r="B13" s="102" t="s">
        <v>61</v>
      </c>
      <c r="C13" s="100"/>
    </row>
    <row r="14" spans="1:3" ht="32.25" customHeight="1">
      <c r="A14" s="98"/>
      <c r="B14" s="102" t="s">
        <v>62</v>
      </c>
      <c r="C14" s="100"/>
    </row>
    <row r="15" spans="1:3" ht="32.25" customHeight="1">
      <c r="A15" s="98"/>
      <c r="B15" s="102" t="s">
        <v>63</v>
      </c>
      <c r="C15" s="100"/>
    </row>
    <row r="16" spans="1:3" ht="32.25" customHeight="1">
      <c r="A16" s="107" t="s">
        <v>64</v>
      </c>
      <c r="B16" s="108"/>
      <c r="C16" s="100"/>
    </row>
  </sheetData>
  <sheetProtection/>
  <mergeCells count="9">
    <mergeCell ref="A2:C2"/>
    <mergeCell ref="A4:B4"/>
    <mergeCell ref="A5:B5"/>
    <mergeCell ref="A9:B9"/>
    <mergeCell ref="A10:B10"/>
    <mergeCell ref="A11:B11"/>
    <mergeCell ref="A16:B16"/>
    <mergeCell ref="A6:A8"/>
    <mergeCell ref="A12:A15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2" sqref="A2:C2"/>
    </sheetView>
  </sheetViews>
  <sheetFormatPr defaultColWidth="9.00390625" defaultRowHeight="13.5"/>
  <cols>
    <col min="1" max="1" width="30.75390625" style="0" customWidth="1"/>
    <col min="2" max="3" width="25.625" style="0" customWidth="1"/>
  </cols>
  <sheetData>
    <row r="1" spans="1:3" ht="20.25">
      <c r="A1" s="1" t="s">
        <v>65</v>
      </c>
      <c r="B1" s="84"/>
      <c r="C1" s="84"/>
    </row>
    <row r="2" spans="1:3" ht="27">
      <c r="A2" s="85" t="s">
        <v>66</v>
      </c>
      <c r="B2" s="85"/>
      <c r="C2" s="85"/>
    </row>
    <row r="3" spans="1:3" ht="14.25">
      <c r="A3" s="60" t="s">
        <v>67</v>
      </c>
      <c r="B3" s="86"/>
      <c r="C3" s="87" t="s">
        <v>50</v>
      </c>
    </row>
    <row r="4" spans="1:3" ht="14.25">
      <c r="A4" s="88" t="s">
        <v>68</v>
      </c>
      <c r="B4" s="89" t="s">
        <v>69</v>
      </c>
      <c r="C4" s="90" t="s">
        <v>70</v>
      </c>
    </row>
    <row r="5" spans="1:3" ht="13.5">
      <c r="A5" s="44" t="s">
        <v>71</v>
      </c>
      <c r="B5" s="45">
        <v>2706.62</v>
      </c>
      <c r="C5" s="91"/>
    </row>
    <row r="6" spans="1:3" ht="13.5">
      <c r="A6" s="44" t="s">
        <v>72</v>
      </c>
      <c r="B6" s="44"/>
      <c r="C6" s="45">
        <v>25</v>
      </c>
    </row>
    <row r="7" spans="1:3" ht="13.5">
      <c r="A7" s="44" t="s">
        <v>73</v>
      </c>
      <c r="B7" s="44"/>
      <c r="C7" s="92">
        <v>175.72</v>
      </c>
    </row>
    <row r="8" spans="1:3" ht="13.5">
      <c r="A8" s="44" t="s">
        <v>74</v>
      </c>
      <c r="B8" s="44"/>
      <c r="C8" s="92">
        <v>80</v>
      </c>
    </row>
    <row r="9" spans="1:3" ht="13.5">
      <c r="A9" s="44" t="s">
        <v>75</v>
      </c>
      <c r="B9" s="44"/>
      <c r="C9" s="92">
        <v>632.75</v>
      </c>
    </row>
    <row r="10" spans="1:3" ht="13.5">
      <c r="A10" s="44" t="s">
        <v>76</v>
      </c>
      <c r="B10" s="45">
        <v>61.08</v>
      </c>
      <c r="C10" s="93"/>
    </row>
    <row r="11" spans="1:3" ht="13.5">
      <c r="A11" s="44" t="s">
        <v>77</v>
      </c>
      <c r="B11" s="45">
        <v>11.87</v>
      </c>
      <c r="C11" s="93"/>
    </row>
    <row r="12" spans="1:3" ht="13.5">
      <c r="A12" s="44" t="s">
        <v>78</v>
      </c>
      <c r="B12" s="45">
        <v>40.53</v>
      </c>
      <c r="C12" s="93"/>
    </row>
    <row r="13" spans="1:3" ht="13.5">
      <c r="A13" s="44" t="s">
        <v>79</v>
      </c>
      <c r="B13" s="45">
        <v>242.56</v>
      </c>
      <c r="C13" s="93"/>
    </row>
    <row r="14" spans="1:3" ht="13.5">
      <c r="A14" s="44" t="s">
        <v>80</v>
      </c>
      <c r="B14" s="45">
        <v>90.05</v>
      </c>
      <c r="C14" s="93"/>
    </row>
    <row r="15" spans="1:3" ht="13.5">
      <c r="A15" s="44" t="s">
        <v>81</v>
      </c>
      <c r="B15" s="45">
        <v>117.41</v>
      </c>
      <c r="C15" s="93"/>
    </row>
    <row r="16" spans="1:3" ht="13.5">
      <c r="A16" s="44"/>
      <c r="B16" s="45">
        <f>SUM(B5:B15)</f>
        <v>3270.12</v>
      </c>
      <c r="C16" s="92">
        <f>SUM(C5:C15)</f>
        <v>913.47</v>
      </c>
    </row>
  </sheetData>
  <sheetProtection/>
  <mergeCells count="1">
    <mergeCell ref="A2:C2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2" sqref="A2:F2"/>
    </sheetView>
  </sheetViews>
  <sheetFormatPr defaultColWidth="9.00390625" defaultRowHeight="13.5"/>
  <cols>
    <col min="1" max="1" width="39.50390625" style="59" customWidth="1"/>
    <col min="2" max="2" width="29.875" style="59" customWidth="1"/>
    <col min="3" max="3" width="34.00390625" style="59" customWidth="1"/>
    <col min="4" max="4" width="20.00390625" style="59" customWidth="1"/>
    <col min="5" max="5" width="21.00390625" style="59" customWidth="1"/>
    <col min="6" max="6" width="20.75390625" style="59" customWidth="1"/>
    <col min="7" max="16384" width="9.00390625" style="59" customWidth="1"/>
  </cols>
  <sheetData>
    <row r="1" ht="32.25" customHeight="1">
      <c r="A1" s="1" t="s">
        <v>82</v>
      </c>
    </row>
    <row r="2" spans="1:6" ht="32.25" customHeight="1">
      <c r="A2" s="2" t="s">
        <v>83</v>
      </c>
      <c r="B2" s="2"/>
      <c r="C2" s="2"/>
      <c r="D2" s="2"/>
      <c r="E2" s="2"/>
      <c r="F2" s="2"/>
    </row>
    <row r="3" spans="1:6" ht="32.25" customHeight="1">
      <c r="A3" s="60" t="s">
        <v>84</v>
      </c>
      <c r="B3" s="61"/>
      <c r="F3" s="62" t="s">
        <v>3</v>
      </c>
    </row>
    <row r="4" spans="1:6" ht="32.25" customHeight="1">
      <c r="A4" s="63" t="s">
        <v>85</v>
      </c>
      <c r="B4" s="64"/>
      <c r="C4" s="65" t="s">
        <v>86</v>
      </c>
      <c r="D4" s="66"/>
      <c r="E4" s="66"/>
      <c r="F4" s="67"/>
    </row>
    <row r="5" spans="1:6" ht="32.25" customHeight="1">
      <c r="A5" s="68" t="s">
        <v>51</v>
      </c>
      <c r="B5" s="69" t="s">
        <v>11</v>
      </c>
      <c r="C5" s="69" t="s">
        <v>87</v>
      </c>
      <c r="D5" s="69" t="s">
        <v>68</v>
      </c>
      <c r="E5" s="69" t="s">
        <v>88</v>
      </c>
      <c r="F5" s="70" t="s">
        <v>57</v>
      </c>
    </row>
    <row r="6" spans="1:6" ht="32.25" customHeight="1">
      <c r="A6" s="68"/>
      <c r="B6" s="69"/>
      <c r="C6" s="69"/>
      <c r="D6" s="69"/>
      <c r="E6" s="69"/>
      <c r="F6" s="70"/>
    </row>
    <row r="7" spans="1:6" ht="32.25" customHeight="1">
      <c r="A7" s="71" t="s">
        <v>89</v>
      </c>
      <c r="B7" s="72">
        <v>4183.58</v>
      </c>
      <c r="C7" s="73" t="s">
        <v>90</v>
      </c>
      <c r="D7" s="74">
        <v>4183.58</v>
      </c>
      <c r="E7" s="74">
        <v>4183.58</v>
      </c>
      <c r="F7" s="75"/>
    </row>
    <row r="8" spans="1:6" ht="32.25" customHeight="1">
      <c r="A8" s="76" t="s">
        <v>91</v>
      </c>
      <c r="B8" s="72"/>
      <c r="C8" s="73"/>
      <c r="D8" s="74"/>
      <c r="E8" s="74"/>
      <c r="F8" s="75"/>
    </row>
    <row r="9" spans="1:6" ht="32.25" customHeight="1">
      <c r="A9" s="76"/>
      <c r="B9" s="72"/>
      <c r="C9" s="73"/>
      <c r="D9" s="74"/>
      <c r="E9" s="74"/>
      <c r="F9" s="75"/>
    </row>
    <row r="10" spans="1:6" ht="32.25" customHeight="1">
      <c r="A10" s="76"/>
      <c r="B10" s="72"/>
      <c r="C10" s="73"/>
      <c r="D10" s="74"/>
      <c r="E10" s="74"/>
      <c r="F10" s="75"/>
    </row>
    <row r="11" spans="1:6" ht="32.25" customHeight="1">
      <c r="A11" s="71"/>
      <c r="B11" s="77"/>
      <c r="C11" s="73"/>
      <c r="D11" s="74"/>
      <c r="E11" s="74"/>
      <c r="F11" s="75"/>
    </row>
    <row r="12" spans="1:6" ht="32.25" customHeight="1">
      <c r="A12" s="78" t="s">
        <v>45</v>
      </c>
      <c r="B12" s="79">
        <v>4183.58</v>
      </c>
      <c r="C12" s="80" t="s">
        <v>46</v>
      </c>
      <c r="D12" s="80">
        <v>4183.58</v>
      </c>
      <c r="E12" s="80">
        <v>4183.58</v>
      </c>
      <c r="F12" s="81"/>
    </row>
    <row r="13" spans="1:2" ht="32.25" customHeight="1">
      <c r="A13" s="82" t="s">
        <v>92</v>
      </c>
      <c r="B13" s="83"/>
    </row>
  </sheetData>
  <sheetProtection/>
  <mergeCells count="10">
    <mergeCell ref="A2:F2"/>
    <mergeCell ref="A4:B4"/>
    <mergeCell ref="C4:F4"/>
    <mergeCell ref="A13:B13"/>
    <mergeCell ref="A5:A6"/>
    <mergeCell ref="B5:B6"/>
    <mergeCell ref="C5:C6"/>
    <mergeCell ref="D5:D6"/>
    <mergeCell ref="E5:E6"/>
    <mergeCell ref="F5:F6"/>
  </mergeCells>
  <printOptions horizontalCentered="1"/>
  <pageMargins left="0.71" right="0.71" top="0.75" bottom="0.75" header="0.31" footer="0.31"/>
  <pageSetup fitToHeight="0" fitToWidth="0" horizontalDpi="300" verticalDpi="300" orientation="landscape" pageOrder="overThenDown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3"/>
  <sheetViews>
    <sheetView workbookViewId="0" topLeftCell="A1">
      <selection activeCell="I8" sqref="I8"/>
    </sheetView>
  </sheetViews>
  <sheetFormatPr defaultColWidth="9.00390625" defaultRowHeight="13.5"/>
  <cols>
    <col min="1" max="1" width="30.375" style="40" customWidth="1"/>
    <col min="2" max="2" width="41.50390625" style="40" customWidth="1"/>
    <col min="3" max="3" width="35.00390625" style="40" customWidth="1"/>
    <col min="4" max="4" width="6.00390625" style="40" bestFit="1" customWidth="1"/>
    <col min="5" max="5" width="5.00390625" style="40" bestFit="1" customWidth="1"/>
    <col min="6" max="6" width="8.00390625" style="40" bestFit="1" customWidth="1"/>
    <col min="7" max="7" width="7.75390625" style="40" bestFit="1" customWidth="1"/>
    <col min="8" max="8" width="5.875" style="40" bestFit="1" customWidth="1"/>
    <col min="9" max="10" width="6.75390625" style="40" bestFit="1" customWidth="1"/>
    <col min="11" max="11" width="6.00390625" style="40" bestFit="1" customWidth="1"/>
    <col min="12" max="12" width="5.875" style="40" bestFit="1" customWidth="1"/>
    <col min="13" max="13" width="8.50390625" style="40" bestFit="1" customWidth="1"/>
    <col min="14" max="14" width="6.75390625" style="40" bestFit="1" customWidth="1"/>
    <col min="15" max="15" width="7.875" style="40" bestFit="1" customWidth="1"/>
    <col min="16" max="16" width="8.50390625" style="40" bestFit="1" customWidth="1"/>
    <col min="17" max="17" width="7.75390625" style="40" bestFit="1" customWidth="1"/>
    <col min="18" max="19" width="7.625" style="40" bestFit="1" customWidth="1"/>
    <col min="20" max="39" width="14.00390625" style="40" bestFit="1" customWidth="1"/>
    <col min="40" max="16384" width="9.00390625" style="40" customWidth="1"/>
  </cols>
  <sheetData>
    <row r="2" ht="20.25">
      <c r="A2" s="1" t="s">
        <v>93</v>
      </c>
    </row>
    <row r="3" spans="1:19" ht="71.25" customHeight="1">
      <c r="A3" s="2" t="s">
        <v>94</v>
      </c>
      <c r="B3" s="2"/>
      <c r="C3" s="2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3" ht="19.5" customHeight="1">
      <c r="A4" s="5" t="s">
        <v>95</v>
      </c>
      <c r="C4" s="43" t="s">
        <v>50</v>
      </c>
    </row>
    <row r="5" spans="1:3" ht="35.25" customHeight="1">
      <c r="A5" s="24" t="s">
        <v>96</v>
      </c>
      <c r="B5" s="25" t="s">
        <v>10</v>
      </c>
      <c r="C5" s="26" t="s">
        <v>97</v>
      </c>
    </row>
    <row r="6" spans="1:3" ht="31.5" customHeight="1">
      <c r="A6" s="50"/>
      <c r="B6" s="28" t="s">
        <v>98</v>
      </c>
      <c r="C6" s="51"/>
    </row>
    <row r="7" spans="1:3" ht="31.5" customHeight="1">
      <c r="A7" s="50"/>
      <c r="B7" s="52"/>
      <c r="C7" s="51" t="s">
        <v>99</v>
      </c>
    </row>
    <row r="8" spans="1:3" ht="31.5" customHeight="1">
      <c r="A8" s="50"/>
      <c r="B8" s="52"/>
      <c r="C8" s="51"/>
    </row>
    <row r="9" spans="1:3" ht="31.5" customHeight="1">
      <c r="A9" s="50"/>
      <c r="B9" s="52"/>
      <c r="C9" s="51"/>
    </row>
    <row r="10" spans="1:3" ht="31.5" customHeight="1">
      <c r="A10" s="50"/>
      <c r="B10" s="53"/>
      <c r="C10" s="54"/>
    </row>
    <row r="11" spans="1:3" ht="31.5" customHeight="1">
      <c r="A11" s="50"/>
      <c r="B11" s="55"/>
      <c r="C11" s="54"/>
    </row>
    <row r="12" spans="1:3" ht="31.5" customHeight="1">
      <c r="A12" s="50"/>
      <c r="B12" s="53"/>
      <c r="C12" s="54"/>
    </row>
    <row r="13" spans="1:3" ht="31.5" customHeight="1">
      <c r="A13" s="50"/>
      <c r="B13" s="53"/>
      <c r="C13" s="54"/>
    </row>
    <row r="14" spans="1:3" ht="31.5" customHeight="1">
      <c r="A14" s="56"/>
      <c r="B14" s="57"/>
      <c r="C14" s="58"/>
    </row>
    <row r="15" ht="25.5" customHeight="1">
      <c r="A15" s="48" t="s">
        <v>100</v>
      </c>
    </row>
    <row r="23" ht="12.75">
      <c r="B23" s="49"/>
    </row>
  </sheetData>
  <sheetProtection/>
  <mergeCells count="1">
    <mergeCell ref="A3:C3"/>
  </mergeCells>
  <printOptions horizontalCentered="1"/>
  <pageMargins left="0.75" right="0.75" top="0.55" bottom="0.98" header="0.39" footer="0.51"/>
  <pageSetup fitToHeight="0" fitToWidth="0"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workbookViewId="0" topLeftCell="A1">
      <selection activeCell="B1" sqref="B1"/>
    </sheetView>
  </sheetViews>
  <sheetFormatPr defaultColWidth="9.00390625" defaultRowHeight="13.5"/>
  <cols>
    <col min="1" max="1" width="13.25390625" style="40" customWidth="1"/>
    <col min="2" max="2" width="41.50390625" style="40" customWidth="1"/>
    <col min="3" max="3" width="35.00390625" style="40" customWidth="1"/>
    <col min="4" max="4" width="6.00390625" style="40" bestFit="1" customWidth="1"/>
    <col min="5" max="5" width="5.00390625" style="40" bestFit="1" customWidth="1"/>
    <col min="6" max="6" width="8.00390625" style="40" bestFit="1" customWidth="1"/>
    <col min="7" max="7" width="7.75390625" style="40" bestFit="1" customWidth="1"/>
    <col min="8" max="8" width="5.875" style="40" bestFit="1" customWidth="1"/>
    <col min="9" max="10" width="6.75390625" style="40" bestFit="1" customWidth="1"/>
    <col min="11" max="11" width="6.00390625" style="40" bestFit="1" customWidth="1"/>
    <col min="12" max="12" width="5.875" style="40" bestFit="1" customWidth="1"/>
    <col min="13" max="13" width="8.50390625" style="40" bestFit="1" customWidth="1"/>
    <col min="14" max="14" width="6.75390625" style="40" bestFit="1" customWidth="1"/>
    <col min="15" max="15" width="7.875" style="40" bestFit="1" customWidth="1"/>
    <col min="16" max="16" width="8.50390625" style="40" bestFit="1" customWidth="1"/>
    <col min="17" max="17" width="7.75390625" style="40" bestFit="1" customWidth="1"/>
    <col min="18" max="19" width="7.625" style="40" bestFit="1" customWidth="1"/>
    <col min="20" max="39" width="14.00390625" style="40" bestFit="1" customWidth="1"/>
    <col min="40" max="16384" width="9.00390625" style="40" customWidth="1"/>
  </cols>
  <sheetData>
    <row r="1" ht="20.25">
      <c r="A1" s="1" t="s">
        <v>101</v>
      </c>
    </row>
    <row r="3" spans="1:19" ht="27">
      <c r="A3" s="2" t="s">
        <v>102</v>
      </c>
      <c r="B3" s="2"/>
      <c r="C3" s="2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3" ht="13.5">
      <c r="A4" s="5" t="s">
        <v>103</v>
      </c>
      <c r="C4" s="43" t="s">
        <v>50</v>
      </c>
    </row>
    <row r="5" spans="1:3" ht="28.5">
      <c r="A5" s="24" t="s">
        <v>96</v>
      </c>
      <c r="B5" s="25" t="s">
        <v>10</v>
      </c>
      <c r="C5" s="26" t="s">
        <v>97</v>
      </c>
    </row>
    <row r="6" spans="1:3" ht="13.5">
      <c r="A6" s="44" t="s">
        <v>104</v>
      </c>
      <c r="B6" s="44" t="s">
        <v>105</v>
      </c>
      <c r="C6" s="45">
        <v>3620.08</v>
      </c>
    </row>
    <row r="7" spans="1:3" ht="13.5">
      <c r="A7" s="44" t="s">
        <v>106</v>
      </c>
      <c r="B7" s="44" t="s">
        <v>107</v>
      </c>
      <c r="C7" s="45">
        <v>3620.08</v>
      </c>
    </row>
    <row r="8" spans="1:3" ht="13.5">
      <c r="A8" s="44">
        <v>2040501</v>
      </c>
      <c r="B8" s="44" t="s">
        <v>108</v>
      </c>
      <c r="C8" s="45">
        <v>2706.62</v>
      </c>
    </row>
    <row r="9" spans="1:3" ht="13.5">
      <c r="A9" s="44" t="s">
        <v>109</v>
      </c>
      <c r="B9" s="44" t="s">
        <v>110</v>
      </c>
      <c r="C9" s="45">
        <v>25</v>
      </c>
    </row>
    <row r="10" spans="1:3" ht="13.5">
      <c r="A10" s="44" t="s">
        <v>111</v>
      </c>
      <c r="B10" s="44" t="s">
        <v>112</v>
      </c>
      <c r="C10" s="45">
        <v>175.72</v>
      </c>
    </row>
    <row r="11" spans="1:3" ht="13.5">
      <c r="A11" s="44" t="s">
        <v>113</v>
      </c>
      <c r="B11" s="44" t="s">
        <v>114</v>
      </c>
      <c r="C11" s="45">
        <v>80</v>
      </c>
    </row>
    <row r="12" spans="1:3" ht="13.5">
      <c r="A12" s="44" t="s">
        <v>115</v>
      </c>
      <c r="B12" s="44" t="s">
        <v>116</v>
      </c>
      <c r="C12" s="45">
        <v>632.75</v>
      </c>
    </row>
    <row r="13" spans="1:3" ht="13.5">
      <c r="A13" s="44" t="s">
        <v>117</v>
      </c>
      <c r="B13" s="44" t="s">
        <v>118</v>
      </c>
      <c r="C13" s="45">
        <v>113.48</v>
      </c>
    </row>
    <row r="14" spans="1:3" ht="13.5">
      <c r="A14" s="44" t="s">
        <v>119</v>
      </c>
      <c r="B14" s="44" t="s">
        <v>120</v>
      </c>
      <c r="C14" s="45">
        <v>113.48</v>
      </c>
    </row>
    <row r="15" spans="1:3" ht="13.5">
      <c r="A15" s="44" t="s">
        <v>121</v>
      </c>
      <c r="B15" s="44" t="s">
        <v>122</v>
      </c>
      <c r="C15" s="45">
        <v>61.08</v>
      </c>
    </row>
    <row r="16" spans="1:3" ht="13.5">
      <c r="A16" s="44" t="s">
        <v>123</v>
      </c>
      <c r="B16" s="44" t="s">
        <v>124</v>
      </c>
      <c r="C16" s="45">
        <v>11.87</v>
      </c>
    </row>
    <row r="17" spans="1:3" ht="13.5">
      <c r="A17" s="44" t="s">
        <v>125</v>
      </c>
      <c r="B17" s="44" t="s">
        <v>126</v>
      </c>
      <c r="C17" s="45">
        <v>40.53</v>
      </c>
    </row>
    <row r="18" spans="1:3" ht="13.5">
      <c r="A18" s="44" t="s">
        <v>127</v>
      </c>
      <c r="B18" s="44" t="s">
        <v>128</v>
      </c>
      <c r="C18" s="45">
        <v>450.02</v>
      </c>
    </row>
    <row r="19" spans="1:3" ht="13.5">
      <c r="A19" s="44" t="s">
        <v>129</v>
      </c>
      <c r="B19" s="44" t="s">
        <v>130</v>
      </c>
      <c r="C19" s="45">
        <v>450.02</v>
      </c>
    </row>
    <row r="20" spans="1:3" ht="13.5">
      <c r="A20" s="44" t="s">
        <v>131</v>
      </c>
      <c r="B20" s="44" t="s">
        <v>132</v>
      </c>
      <c r="C20" s="45">
        <v>242.56</v>
      </c>
    </row>
    <row r="21" spans="1:3" ht="13.5">
      <c r="A21" s="44" t="s">
        <v>133</v>
      </c>
      <c r="B21" s="44" t="s">
        <v>134</v>
      </c>
      <c r="C21" s="45">
        <v>90.05</v>
      </c>
    </row>
    <row r="22" spans="1:3" ht="13.5">
      <c r="A22" s="44" t="s">
        <v>135</v>
      </c>
      <c r="B22" s="44" t="s">
        <v>136</v>
      </c>
      <c r="C22" s="45">
        <v>117.41</v>
      </c>
    </row>
    <row r="23" spans="1:3" ht="13.5">
      <c r="A23" s="46" t="s">
        <v>46</v>
      </c>
      <c r="B23" s="47"/>
      <c r="C23" s="45">
        <v>4183.58</v>
      </c>
    </row>
    <row r="24" ht="12.75">
      <c r="A24" s="48" t="s">
        <v>100</v>
      </c>
    </row>
    <row r="32" ht="12.75">
      <c r="B32" s="49"/>
    </row>
  </sheetData>
  <sheetProtection/>
  <mergeCells count="2">
    <mergeCell ref="A3:C3"/>
    <mergeCell ref="A23:B23"/>
  </mergeCells>
  <printOptions horizontalCentered="1"/>
  <pageMargins left="0.75" right="0.75" top="0.55" bottom="0.74" header="0.39" footer="0.51"/>
  <pageSetup fitToHeight="0" fitToWidth="0" horizontalDpi="300" verticalDpi="3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A2" sqref="A2:C2"/>
    </sheetView>
  </sheetViews>
  <sheetFormatPr defaultColWidth="9.00390625" defaultRowHeight="13.5"/>
  <cols>
    <col min="1" max="1" width="16.875" style="0" customWidth="1"/>
    <col min="2" max="2" width="31.75390625" style="20" customWidth="1"/>
    <col min="3" max="3" width="33.375" style="0" customWidth="1"/>
  </cols>
  <sheetData>
    <row r="1" ht="20.25">
      <c r="A1" s="1" t="s">
        <v>137</v>
      </c>
    </row>
    <row r="2" spans="1:3" ht="91.5" customHeight="1">
      <c r="A2" s="2" t="s">
        <v>138</v>
      </c>
      <c r="B2" s="2"/>
      <c r="C2" s="2"/>
    </row>
    <row r="3" spans="1:3" ht="19.5" customHeight="1">
      <c r="A3" s="21" t="s">
        <v>139</v>
      </c>
      <c r="B3" s="22"/>
      <c r="C3" s="23" t="s">
        <v>50</v>
      </c>
    </row>
    <row r="4" spans="1:3" ht="35.25" customHeight="1">
      <c r="A4" s="24" t="s">
        <v>140</v>
      </c>
      <c r="B4" s="25" t="s">
        <v>141</v>
      </c>
      <c r="C4" s="26" t="s">
        <v>142</v>
      </c>
    </row>
    <row r="5" spans="1:3" ht="35.25" customHeight="1">
      <c r="A5" s="27"/>
      <c r="B5" s="28" t="s">
        <v>68</v>
      </c>
      <c r="C5" s="29">
        <f>C6+C10+C19</f>
        <v>3270.12</v>
      </c>
    </row>
    <row r="6" spans="1:3" ht="35.25" customHeight="1">
      <c r="A6" s="27">
        <v>301</v>
      </c>
      <c r="B6" s="28" t="s">
        <v>143</v>
      </c>
      <c r="C6" s="30">
        <f>SUM(C7:C9)</f>
        <v>1895.11</v>
      </c>
    </row>
    <row r="7" spans="1:3" ht="35.25" customHeight="1">
      <c r="A7" s="27">
        <v>30101</v>
      </c>
      <c r="B7" s="31" t="s">
        <v>144</v>
      </c>
      <c r="C7" s="32">
        <v>264.66</v>
      </c>
    </row>
    <row r="8" spans="1:3" ht="35.25" customHeight="1">
      <c r="A8" s="27">
        <v>30102</v>
      </c>
      <c r="B8" s="31" t="s">
        <v>145</v>
      </c>
      <c r="C8" s="32">
        <v>1473.1</v>
      </c>
    </row>
    <row r="9" spans="1:3" ht="35.25" customHeight="1">
      <c r="A9" s="27">
        <v>30104</v>
      </c>
      <c r="B9" s="31" t="s">
        <v>146</v>
      </c>
      <c r="C9" s="32">
        <v>157.35</v>
      </c>
    </row>
    <row r="10" spans="1:3" ht="35.25" customHeight="1">
      <c r="A10" s="27">
        <v>302</v>
      </c>
      <c r="B10" s="33" t="s">
        <v>147</v>
      </c>
      <c r="C10" s="32">
        <f>SUM(C11:C18)</f>
        <v>450.63</v>
      </c>
    </row>
    <row r="11" spans="1:3" ht="35.25" customHeight="1">
      <c r="A11" s="27">
        <v>30201</v>
      </c>
      <c r="B11" s="31" t="s">
        <v>148</v>
      </c>
      <c r="C11" s="32">
        <v>111.29</v>
      </c>
    </row>
    <row r="12" spans="1:3" ht="35.25" customHeight="1">
      <c r="A12" s="27">
        <v>30202</v>
      </c>
      <c r="B12" s="31" t="s">
        <v>149</v>
      </c>
      <c r="C12" s="32">
        <v>12</v>
      </c>
    </row>
    <row r="13" spans="1:3" ht="35.25" customHeight="1">
      <c r="A13" s="27">
        <v>30207</v>
      </c>
      <c r="B13" s="31" t="s">
        <v>150</v>
      </c>
      <c r="C13" s="32">
        <v>85</v>
      </c>
    </row>
    <row r="14" spans="1:3" ht="35.25" customHeight="1">
      <c r="A14" s="27">
        <v>30216</v>
      </c>
      <c r="B14" s="31" t="s">
        <v>151</v>
      </c>
      <c r="C14" s="32">
        <v>40</v>
      </c>
    </row>
    <row r="15" spans="1:3" ht="35.25" customHeight="1">
      <c r="A15" s="27">
        <v>30217</v>
      </c>
      <c r="B15" s="31" t="s">
        <v>152</v>
      </c>
      <c r="C15" s="32">
        <v>2.51</v>
      </c>
    </row>
    <row r="16" spans="1:3" ht="35.25" customHeight="1">
      <c r="A16" s="27">
        <v>30228</v>
      </c>
      <c r="B16" s="31" t="s">
        <v>153</v>
      </c>
      <c r="C16" s="32">
        <v>16.21</v>
      </c>
    </row>
    <row r="17" spans="1:3" ht="35.25" customHeight="1">
      <c r="A17" s="27">
        <v>30229</v>
      </c>
      <c r="B17" s="34" t="s">
        <v>154</v>
      </c>
      <c r="C17" s="32">
        <v>6.62</v>
      </c>
    </row>
    <row r="18" spans="1:3" ht="35.25" customHeight="1">
      <c r="A18" s="27">
        <v>30231</v>
      </c>
      <c r="B18" s="34" t="s">
        <v>155</v>
      </c>
      <c r="C18" s="32">
        <v>177</v>
      </c>
    </row>
    <row r="19" spans="1:3" ht="35.25" customHeight="1">
      <c r="A19" s="27">
        <v>303</v>
      </c>
      <c r="B19" s="33" t="s">
        <v>156</v>
      </c>
      <c r="C19" s="32">
        <f>SUM(C20:C25)</f>
        <v>924.38</v>
      </c>
    </row>
    <row r="20" spans="1:3" ht="35.25" customHeight="1">
      <c r="A20" s="27">
        <v>30301</v>
      </c>
      <c r="B20" s="35" t="s">
        <v>157</v>
      </c>
      <c r="C20" s="32">
        <v>24.38</v>
      </c>
    </row>
    <row r="21" spans="1:3" ht="35.25" customHeight="1">
      <c r="A21" s="27">
        <v>30302</v>
      </c>
      <c r="B21" s="35" t="s">
        <v>158</v>
      </c>
      <c r="C21" s="32">
        <v>441.87</v>
      </c>
    </row>
    <row r="22" spans="1:3" ht="35.25" customHeight="1">
      <c r="A22" s="27">
        <v>30305</v>
      </c>
      <c r="B22" s="35" t="s">
        <v>159</v>
      </c>
      <c r="C22" s="32">
        <v>8.11</v>
      </c>
    </row>
    <row r="23" spans="1:3" ht="35.25" customHeight="1">
      <c r="A23" s="36">
        <v>30311</v>
      </c>
      <c r="B23" s="37" t="s">
        <v>132</v>
      </c>
      <c r="C23" s="32">
        <v>242.56</v>
      </c>
    </row>
    <row r="24" spans="1:3" ht="35.25" customHeight="1">
      <c r="A24" s="36">
        <v>30312</v>
      </c>
      <c r="B24" s="37" t="s">
        <v>134</v>
      </c>
      <c r="C24" s="32">
        <v>90.05</v>
      </c>
    </row>
    <row r="25" spans="1:3" ht="35.25" customHeight="1">
      <c r="A25" s="38">
        <v>30313</v>
      </c>
      <c r="B25" s="35" t="s">
        <v>136</v>
      </c>
      <c r="C25" s="32">
        <v>117.41</v>
      </c>
    </row>
    <row r="26" ht="27" customHeight="1">
      <c r="A26" s="39" t="s">
        <v>160</v>
      </c>
    </row>
  </sheetData>
  <sheetProtection/>
  <mergeCells count="1">
    <mergeCell ref="A2:C2"/>
  </mergeCells>
  <printOptions horizontalCentered="1"/>
  <pageMargins left="0.51" right="0.5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9" sqref="A9"/>
    </sheetView>
  </sheetViews>
  <sheetFormatPr defaultColWidth="9.00390625" defaultRowHeight="13.5"/>
  <cols>
    <col min="1" max="1" width="11.875" style="0" customWidth="1"/>
    <col min="2" max="2" width="19.625" style="0" customWidth="1"/>
    <col min="3" max="3" width="13.875" style="0" customWidth="1"/>
    <col min="4" max="4" width="19.625" style="0" customWidth="1"/>
    <col min="5" max="5" width="20.50390625" style="0" customWidth="1"/>
    <col min="6" max="6" width="18.25390625" style="0" customWidth="1"/>
    <col min="7" max="8" width="13.375" style="0" customWidth="1"/>
  </cols>
  <sheetData>
    <row r="1" ht="20.25">
      <c r="A1" s="1" t="s">
        <v>161</v>
      </c>
    </row>
    <row r="2" spans="1:8" ht="91.5" customHeight="1">
      <c r="A2" s="2" t="s">
        <v>162</v>
      </c>
      <c r="B2" s="2"/>
      <c r="C2" s="2"/>
      <c r="D2" s="2"/>
      <c r="E2" s="2"/>
      <c r="F2" s="2"/>
      <c r="G2" s="2"/>
      <c r="H2" s="2"/>
    </row>
    <row r="3" spans="1:8" ht="13.5">
      <c r="A3" s="3"/>
      <c r="B3" s="3"/>
      <c r="C3" s="3"/>
      <c r="D3" s="3"/>
      <c r="E3" s="3"/>
      <c r="F3" s="4"/>
      <c r="G3" s="4"/>
      <c r="H3" s="4"/>
    </row>
    <row r="4" spans="1:8" ht="14.25">
      <c r="A4" s="5" t="s">
        <v>163</v>
      </c>
      <c r="B4" s="6"/>
      <c r="C4" s="6"/>
      <c r="D4" s="6"/>
      <c r="E4" s="6"/>
      <c r="F4" s="4"/>
      <c r="G4" s="4"/>
      <c r="H4" s="4" t="s">
        <v>50</v>
      </c>
    </row>
    <row r="5" spans="1:8" ht="34.5" customHeight="1">
      <c r="A5" s="7" t="s">
        <v>68</v>
      </c>
      <c r="B5" s="8" t="s">
        <v>164</v>
      </c>
      <c r="C5" s="8" t="s">
        <v>165</v>
      </c>
      <c r="D5" s="8"/>
      <c r="E5" s="8"/>
      <c r="F5" s="9" t="s">
        <v>152</v>
      </c>
      <c r="G5" s="9" t="s">
        <v>166</v>
      </c>
      <c r="H5" s="9" t="s">
        <v>151</v>
      </c>
    </row>
    <row r="6" spans="1:8" ht="37.5" customHeight="1">
      <c r="A6" s="10"/>
      <c r="B6" s="11"/>
      <c r="C6" s="11" t="s">
        <v>54</v>
      </c>
      <c r="D6" s="11" t="s">
        <v>167</v>
      </c>
      <c r="E6" s="11" t="s">
        <v>155</v>
      </c>
      <c r="F6" s="12"/>
      <c r="G6" s="12"/>
      <c r="H6" s="12"/>
    </row>
    <row r="7" spans="1:8" ht="43.5" customHeight="1">
      <c r="A7" s="13">
        <f>C7+F7+G7+H7</f>
        <v>257.51</v>
      </c>
      <c r="B7" s="14"/>
      <c r="C7" s="15">
        <v>177</v>
      </c>
      <c r="D7" s="14"/>
      <c r="E7" s="14">
        <v>177</v>
      </c>
      <c r="F7" s="16">
        <v>32.51</v>
      </c>
      <c r="G7" s="16">
        <v>8</v>
      </c>
      <c r="H7" s="16">
        <v>40</v>
      </c>
    </row>
    <row r="8" spans="1:8" ht="13.5">
      <c r="A8" s="17"/>
      <c r="B8" s="17"/>
      <c r="C8" s="17"/>
      <c r="D8" s="17"/>
      <c r="E8" s="17"/>
      <c r="F8" s="17"/>
      <c r="G8" s="17"/>
      <c r="H8" s="17"/>
    </row>
    <row r="9" ht="13.5">
      <c r="A9" t="s">
        <v>168</v>
      </c>
    </row>
    <row r="21" spans="1:8" ht="13.5">
      <c r="A21" s="18"/>
      <c r="B21" s="18"/>
      <c r="C21" s="18"/>
      <c r="D21" s="18"/>
      <c r="E21" s="18"/>
      <c r="F21" s="18"/>
      <c r="G21" s="18"/>
      <c r="H21" s="18"/>
    </row>
    <row r="31" ht="13.5">
      <c r="A31" s="19"/>
    </row>
  </sheetData>
  <sheetProtection/>
  <mergeCells count="9">
    <mergeCell ref="A2:H2"/>
    <mergeCell ref="C5:E5"/>
    <mergeCell ref="A8:H8"/>
    <mergeCell ref="A21:H21"/>
    <mergeCell ref="A5:A6"/>
    <mergeCell ref="B5:B6"/>
    <mergeCell ref="F5:F6"/>
    <mergeCell ref="G5:G6"/>
    <mergeCell ref="H5:H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VNN.R9</cp:lastModifiedBy>
  <cp:lastPrinted>2016-05-17T09:30:55Z</cp:lastPrinted>
  <dcterms:created xsi:type="dcterms:W3CDTF">2015-02-10T10:50:39Z</dcterms:created>
  <dcterms:modified xsi:type="dcterms:W3CDTF">2016-06-29T07:58:15Z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